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900" yWindow="795" windowWidth="24000" windowHeight="9735"/>
  </bookViews>
  <sheets>
    <sheet name="Feuil1" sheetId="1" r:id="rId1"/>
  </sheets>
  <definedNames>
    <definedName name="_xlnm.Print_Area" localSheetId="0">Feuil1!$A$1:$G$31</definedName>
  </definedNames>
  <calcPr calcId="125725"/>
  <fileRecoveryPr repairLoad="1"/>
</workbook>
</file>

<file path=xl/calcChain.xml><?xml version="1.0" encoding="utf-8"?>
<calcChain xmlns="http://schemas.openxmlformats.org/spreadsheetml/2006/main">
  <c r="D19" i="1"/>
  <c r="F20" s="1"/>
  <c r="F21" s="1"/>
  <c r="B19"/>
</calcChain>
</file>

<file path=xl/sharedStrings.xml><?xml version="1.0" encoding="utf-8"?>
<sst xmlns="http://schemas.openxmlformats.org/spreadsheetml/2006/main" count="38" uniqueCount="32">
  <si>
    <t>Crédit</t>
  </si>
  <si>
    <t>Débit</t>
  </si>
  <si>
    <t>Solde</t>
  </si>
  <si>
    <t>montants</t>
  </si>
  <si>
    <t>Libellés</t>
  </si>
  <si>
    <t>Assemblée Générale du 03 Février 2018</t>
  </si>
  <si>
    <t>Huitres + muscadet AG 2017</t>
  </si>
  <si>
    <t xml:space="preserve"> Cotisations à 20 € X 1</t>
  </si>
  <si>
    <t xml:space="preserve"> Cotisations à 30 € X 2</t>
  </si>
  <si>
    <t>cotisation compte Banque Postale</t>
  </si>
  <si>
    <t>Dates</t>
  </si>
  <si>
    <t>Mis à jour le 26 janvier 2018</t>
  </si>
  <si>
    <t>CCP N° 10 170 26P 027</t>
  </si>
  <si>
    <t>Association DC 20</t>
  </si>
  <si>
    <t>Balance positive</t>
  </si>
  <si>
    <t>l'iInauguration croisière estivale</t>
  </si>
  <si>
    <t xml:space="preserve"> Cotisations à 15 € X 15</t>
  </si>
  <si>
    <t>Solde au 31/12/2016</t>
  </si>
  <si>
    <t>Solde au 31/12/2014</t>
  </si>
  <si>
    <t>Solde au 31/12/2015</t>
  </si>
  <si>
    <t>Solde au 31/12/2017</t>
  </si>
  <si>
    <t>Rappel des années antérieures</t>
  </si>
  <si>
    <t>Cotisants en 2014 : 11</t>
  </si>
  <si>
    <t>Cotisants en 2015 : 14</t>
  </si>
  <si>
    <t>Cotisants en 2016 : 12</t>
  </si>
  <si>
    <t>Cotisants en 2017 : 18</t>
  </si>
  <si>
    <t xml:space="preserve">TOTAL :   </t>
  </si>
  <si>
    <t>Rapport Financier 2017</t>
  </si>
  <si>
    <t>Ancien soldes au 31/12/2016</t>
  </si>
  <si>
    <t>Nouveau solde au 31/12/2017</t>
  </si>
  <si>
    <t>Huitres + muscade pour</t>
  </si>
  <si>
    <t>à Saint Briac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</si>
</sst>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7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0E43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6" fontId="0" fillId="0" borderId="2" xfId="0" applyNumberForma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8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164" fontId="0" fillId="0" borderId="4" xfId="0" applyNumberForma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8" fontId="0" fillId="0" borderId="0" xfId="0" applyNumberFormat="1" applyFill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8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0" fillId="0" borderId="15" xfId="0" applyBorder="1" applyAlignment="1">
      <alignment horizontal="center"/>
    </xf>
    <xf numFmtId="40" fontId="3" fillId="0" borderId="2" xfId="0" applyNumberFormat="1" applyFont="1" applyBorder="1" applyAlignment="1">
      <alignment horizontal="center"/>
    </xf>
    <xf numFmtId="0" fontId="0" fillId="0" borderId="16" xfId="0" applyBorder="1"/>
    <xf numFmtId="0" fontId="0" fillId="0" borderId="3" xfId="0" applyBorder="1"/>
    <xf numFmtId="164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8" fontId="0" fillId="0" borderId="1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/>
    <xf numFmtId="8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6" fontId="0" fillId="0" borderId="16" xfId="0" applyNumberFormat="1" applyBorder="1" applyAlignment="1">
      <alignment horizontal="center"/>
    </xf>
    <xf numFmtId="6" fontId="0" fillId="0" borderId="3" xfId="0" applyNumberFormat="1" applyBorder="1" applyAlignment="1">
      <alignment horizontal="center"/>
    </xf>
    <xf numFmtId="40" fontId="3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4" fontId="5" fillId="0" borderId="19" xfId="0" applyNumberFormat="1" applyFont="1" applyBorder="1" applyAlignment="1">
      <alignment horizontal="center"/>
    </xf>
    <xf numFmtId="40" fontId="4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18" xfId="0" applyNumberForma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8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E43C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Jaune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mbre extrême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F26" sqref="F26"/>
    </sheetView>
  </sheetViews>
  <sheetFormatPr baseColWidth="10" defaultRowHeight="15"/>
  <cols>
    <col min="1" max="1" width="25" customWidth="1"/>
    <col min="2" max="2" width="13.42578125" customWidth="1"/>
    <col min="3" max="3" width="32.140625" customWidth="1"/>
    <col min="4" max="4" width="17" customWidth="1"/>
    <col min="5" max="5" width="28.28515625" customWidth="1"/>
    <col min="6" max="6" width="15" customWidth="1"/>
  </cols>
  <sheetData>
    <row r="1" spans="1:6" ht="21">
      <c r="A1" s="4" t="s">
        <v>27</v>
      </c>
      <c r="B1" s="35"/>
      <c r="D1" s="36" t="s">
        <v>5</v>
      </c>
    </row>
    <row r="2" spans="1:6">
      <c r="A2" t="s">
        <v>11</v>
      </c>
      <c r="E2" s="21" t="s">
        <v>31</v>
      </c>
    </row>
    <row r="4" spans="1:6">
      <c r="A4" s="24" t="s">
        <v>12</v>
      </c>
      <c r="C4" s="21"/>
      <c r="D4" s="21"/>
    </row>
    <row r="5" spans="1:6">
      <c r="A5" s="25" t="s">
        <v>13</v>
      </c>
      <c r="D5" s="11"/>
      <c r="E5" s="56" t="s">
        <v>28</v>
      </c>
      <c r="F5" s="57">
        <v>1266.8800000000001</v>
      </c>
    </row>
    <row r="6" spans="1:6">
      <c r="D6" s="11"/>
    </row>
    <row r="7" spans="1:6">
      <c r="A7" s="15"/>
      <c r="B7" s="18" t="s">
        <v>0</v>
      </c>
      <c r="C7" s="15"/>
      <c r="D7" s="18" t="s">
        <v>1</v>
      </c>
      <c r="E7" s="48"/>
    </row>
    <row r="8" spans="1:6">
      <c r="A8" s="17" t="s">
        <v>4</v>
      </c>
      <c r="B8" s="12" t="s">
        <v>3</v>
      </c>
      <c r="C8" s="16" t="s">
        <v>4</v>
      </c>
      <c r="D8" s="7" t="s">
        <v>3</v>
      </c>
      <c r="E8" s="49" t="s">
        <v>10</v>
      </c>
      <c r="F8" s="47" t="s">
        <v>2</v>
      </c>
    </row>
    <row r="9" spans="1:6">
      <c r="A9" s="52"/>
      <c r="B9" s="13"/>
      <c r="C9" s="19" t="s">
        <v>9</v>
      </c>
      <c r="D9" s="23">
        <v>13.5</v>
      </c>
      <c r="E9" s="31">
        <v>42738</v>
      </c>
      <c r="F9" s="9"/>
    </row>
    <row r="10" spans="1:6">
      <c r="A10" s="52"/>
      <c r="B10" s="13"/>
      <c r="C10" s="19" t="s">
        <v>9</v>
      </c>
      <c r="D10" s="23">
        <v>13.5</v>
      </c>
      <c r="E10" s="32">
        <v>42829</v>
      </c>
      <c r="F10" s="9"/>
    </row>
    <row r="11" spans="1:6">
      <c r="A11" s="53" t="s">
        <v>16</v>
      </c>
      <c r="B11" s="13">
        <v>225</v>
      </c>
      <c r="C11" s="19" t="s">
        <v>9</v>
      </c>
      <c r="D11" s="23">
        <v>13.5</v>
      </c>
      <c r="E11" s="32">
        <v>42920</v>
      </c>
      <c r="F11" s="9"/>
    </row>
    <row r="12" spans="1:6">
      <c r="A12" s="53" t="s">
        <v>7</v>
      </c>
      <c r="B12" s="13">
        <v>20</v>
      </c>
      <c r="C12" s="19" t="s">
        <v>9</v>
      </c>
      <c r="D12" s="23">
        <v>13.5</v>
      </c>
      <c r="E12" s="32">
        <v>43011</v>
      </c>
      <c r="F12" s="9"/>
    </row>
    <row r="13" spans="1:6">
      <c r="A13" s="53" t="s">
        <v>8</v>
      </c>
      <c r="B13" s="13">
        <v>60</v>
      </c>
      <c r="C13" s="19"/>
      <c r="D13" s="23"/>
      <c r="E13" s="32"/>
      <c r="F13" s="9"/>
    </row>
    <row r="14" spans="1:6">
      <c r="A14" s="52"/>
      <c r="B14" s="13"/>
      <c r="C14" s="19" t="s">
        <v>6</v>
      </c>
      <c r="D14" s="23">
        <v>45</v>
      </c>
      <c r="E14" s="32">
        <v>42779</v>
      </c>
      <c r="F14" s="9"/>
    </row>
    <row r="15" spans="1:6">
      <c r="A15" s="52"/>
      <c r="B15" s="13"/>
      <c r="C15" s="19"/>
      <c r="D15" s="23"/>
      <c r="E15" s="32"/>
      <c r="F15" s="9"/>
    </row>
    <row r="16" spans="1:6">
      <c r="A16" s="52"/>
      <c r="B16" s="13"/>
      <c r="C16" s="19" t="s">
        <v>30</v>
      </c>
      <c r="D16" s="23"/>
      <c r="E16" s="22"/>
      <c r="F16" s="9"/>
    </row>
    <row r="17" spans="1:6">
      <c r="A17" s="52"/>
      <c r="B17" s="13"/>
      <c r="C17" s="19" t="s">
        <v>15</v>
      </c>
      <c r="D17" s="23">
        <v>66.900000000000006</v>
      </c>
      <c r="E17" s="32">
        <v>42955</v>
      </c>
      <c r="F17" s="9"/>
    </row>
    <row r="18" spans="1:6">
      <c r="A18" s="52"/>
      <c r="B18" s="13"/>
      <c r="C18" s="33"/>
      <c r="D18" s="42"/>
      <c r="E18" s="22"/>
      <c r="F18" s="9"/>
    </row>
    <row r="19" spans="1:6">
      <c r="A19" s="54" t="s">
        <v>26</v>
      </c>
      <c r="B19" s="44">
        <f>SUM(B9:B18)</f>
        <v>305</v>
      </c>
      <c r="C19" s="43" t="s">
        <v>26</v>
      </c>
      <c r="D19" s="45">
        <f>SUM(D9:D18)</f>
        <v>165.9</v>
      </c>
      <c r="E19" s="22"/>
      <c r="F19" s="9"/>
    </row>
    <row r="20" spans="1:6">
      <c r="A20" s="55"/>
      <c r="B20" s="14"/>
      <c r="C20" s="20"/>
      <c r="D20" s="51"/>
      <c r="E20" s="50" t="s">
        <v>29</v>
      </c>
      <c r="F20" s="46">
        <f>(F5+B19-D19)</f>
        <v>1405.98</v>
      </c>
    </row>
    <row r="21" spans="1:6">
      <c r="E21" s="27" t="s">
        <v>14</v>
      </c>
      <c r="F21" s="34">
        <f>F20-F5</f>
        <v>139.09999999999991</v>
      </c>
    </row>
    <row r="23" spans="1:6">
      <c r="A23" s="21" t="s">
        <v>21</v>
      </c>
      <c r="C23" s="21"/>
      <c r="D23" s="26"/>
      <c r="E23" s="8"/>
    </row>
    <row r="24" spans="1:6">
      <c r="A24" s="28" t="s">
        <v>18</v>
      </c>
      <c r="B24" s="29">
        <v>861.4</v>
      </c>
      <c r="C24" s="40" t="s">
        <v>22</v>
      </c>
      <c r="D24" s="1"/>
    </row>
    <row r="25" spans="1:6">
      <c r="A25" s="38" t="s">
        <v>19</v>
      </c>
      <c r="B25" s="39">
        <v>1083.81</v>
      </c>
      <c r="C25" s="3" t="s">
        <v>23</v>
      </c>
      <c r="D25" s="10"/>
    </row>
    <row r="26" spans="1:6">
      <c r="A26" s="38" t="s">
        <v>17</v>
      </c>
      <c r="B26" s="39">
        <v>1266.8800000000001</v>
      </c>
      <c r="C26" s="3" t="s">
        <v>24</v>
      </c>
      <c r="D26" s="1"/>
    </row>
    <row r="27" spans="1:6">
      <c r="A27" s="30" t="s">
        <v>20</v>
      </c>
      <c r="B27" s="37">
        <v>1405.88</v>
      </c>
      <c r="C27" s="41" t="s">
        <v>25</v>
      </c>
      <c r="D27" s="1"/>
    </row>
    <row r="28" spans="1:6">
      <c r="B28" s="5"/>
      <c r="C28" s="2"/>
      <c r="D28" s="1"/>
    </row>
    <row r="29" spans="1:6">
      <c r="B29" s="5"/>
      <c r="C29" s="6"/>
      <c r="D29" s="1"/>
    </row>
    <row r="30" spans="1:6">
      <c r="C30" s="1"/>
      <c r="D30" s="1"/>
    </row>
    <row r="31" spans="1:6">
      <c r="C31" s="1"/>
      <c r="D31" s="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Louis Le Gonidec</dc:creator>
  <cp:lastModifiedBy>Utilisateur Windows</cp:lastModifiedBy>
  <cp:lastPrinted>2018-01-26T17:16:44Z</cp:lastPrinted>
  <dcterms:created xsi:type="dcterms:W3CDTF">2014-02-03T13:09:00Z</dcterms:created>
  <dcterms:modified xsi:type="dcterms:W3CDTF">2018-01-26T17:48:26Z</dcterms:modified>
</cp:coreProperties>
</file>